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평일석식" sheetId="1" r:id="rId1"/>
  </sheets>
  <externalReferences>
    <externalReference r:id="rId2"/>
  </externalReferences>
  <definedNames>
    <definedName name="_xlnm.Print_Area" localSheetId="0">평일석식!$A$1:$I$69</definedName>
  </definedNames>
  <calcPr calcId="145621"/>
</workbook>
</file>

<file path=xl/calcChain.xml><?xml version="1.0" encoding="utf-8"?>
<calcChain xmlns="http://schemas.openxmlformats.org/spreadsheetml/2006/main">
  <c r="H50" i="1" l="1"/>
  <c r="G50" i="1"/>
  <c r="F50" i="1"/>
  <c r="E50" i="1"/>
  <c r="D50" i="1"/>
  <c r="H49" i="1"/>
  <c r="G49" i="1"/>
  <c r="F49" i="1"/>
  <c r="E49" i="1"/>
  <c r="D49" i="1"/>
  <c r="H39" i="1"/>
  <c r="G39" i="1"/>
  <c r="F39" i="1"/>
  <c r="E39" i="1"/>
  <c r="D39" i="1"/>
  <c r="H38" i="1"/>
  <c r="G38" i="1"/>
  <c r="F38" i="1"/>
  <c r="E38" i="1"/>
  <c r="D38" i="1"/>
  <c r="H28" i="1"/>
  <c r="G28" i="1"/>
  <c r="F28" i="1"/>
  <c r="E28" i="1"/>
  <c r="D28" i="1"/>
  <c r="H27" i="1"/>
  <c r="G27" i="1"/>
  <c r="F27" i="1"/>
  <c r="E27" i="1"/>
  <c r="D27" i="1"/>
  <c r="B27" i="1"/>
  <c r="B38" i="1" s="1"/>
  <c r="B49" i="1" s="1"/>
  <c r="H17" i="1"/>
  <c r="G17" i="1"/>
  <c r="F17" i="1"/>
  <c r="E17" i="1"/>
  <c r="D17" i="1"/>
  <c r="H16" i="1"/>
  <c r="G16" i="1"/>
  <c r="F16" i="1"/>
  <c r="E16" i="1"/>
  <c r="D16" i="1"/>
  <c r="B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H6" i="1"/>
  <c r="G6" i="1"/>
  <c r="F6" i="1"/>
  <c r="E6" i="1"/>
  <c r="D6" i="1"/>
  <c r="H5" i="1"/>
  <c r="G5" i="1"/>
  <c r="F5" i="1"/>
  <c r="E5" i="1"/>
  <c r="D5" i="1"/>
</calcChain>
</file>

<file path=xl/sharedStrings.xml><?xml version="1.0" encoding="utf-8"?>
<sst xmlns="http://schemas.openxmlformats.org/spreadsheetml/2006/main" count="232" uniqueCount="191">
  <si>
    <t xml:space="preserve">                                             5월 메뉴표</t>
    <phoneticPr fontId="3" type="noConversion"/>
  </si>
  <si>
    <t>5월</t>
    <phoneticPr fontId="3" type="noConversion"/>
  </si>
  <si>
    <t>1주</t>
    <phoneticPr fontId="3" type="noConversion"/>
  </si>
  <si>
    <t>석
식</t>
  </si>
  <si>
    <t>메뉴</t>
  </si>
  <si>
    <t>우불고기깍두기볶음밥</t>
    <phoneticPr fontId="6" type="noConversion"/>
  </si>
  <si>
    <t>베트남쌀국수</t>
    <phoneticPr fontId="6" type="noConversion"/>
  </si>
  <si>
    <t>쌀밥</t>
    <phoneticPr fontId="6" type="noConversion"/>
  </si>
  <si>
    <t>유부장국</t>
    <phoneticPr fontId="6" type="noConversion"/>
  </si>
  <si>
    <t>쌀밥(소)</t>
    <phoneticPr fontId="6" type="noConversion"/>
  </si>
  <si>
    <t>만두순두부찌개</t>
    <phoneticPr fontId="6" type="noConversion"/>
  </si>
  <si>
    <t>순살치킨&amp;머스타드</t>
    <phoneticPr fontId="6" type="noConversion"/>
  </si>
  <si>
    <t>짜조&amp;모듬춘권</t>
    <phoneticPr fontId="6" type="noConversion"/>
  </si>
  <si>
    <t>파채올린너비아니구이</t>
    <phoneticPr fontId="6" type="noConversion"/>
  </si>
  <si>
    <t>감자샐러드</t>
    <phoneticPr fontId="6" type="noConversion"/>
  </si>
  <si>
    <t>양파초절이</t>
    <phoneticPr fontId="6" type="noConversion"/>
  </si>
  <si>
    <t>오징어야채전</t>
    <phoneticPr fontId="6" type="noConversion"/>
  </si>
  <si>
    <t>모듬야채피클</t>
    <phoneticPr fontId="6" type="noConversion"/>
  </si>
  <si>
    <t>양상추샐러드&amp;오렌지D</t>
    <phoneticPr fontId="6" type="noConversion"/>
  </si>
  <si>
    <t>구운김</t>
    <phoneticPr fontId="6" type="noConversion"/>
  </si>
  <si>
    <t>포기김치</t>
    <phoneticPr fontId="6" type="noConversion"/>
  </si>
  <si>
    <t>포기김치</t>
    <phoneticPr fontId="3" type="noConversion"/>
  </si>
  <si>
    <t>오이양파무침</t>
    <phoneticPr fontId="6" type="noConversion"/>
  </si>
  <si>
    <t>야식</t>
  </si>
  <si>
    <t>쿠앤크아이스슈</t>
    <phoneticPr fontId="6" type="noConversion"/>
  </si>
  <si>
    <t>초코소라빵</t>
    <phoneticPr fontId="6" type="noConversion"/>
  </si>
  <si>
    <t>회오리감자</t>
    <phoneticPr fontId="6" type="noConversion"/>
  </si>
  <si>
    <t>한라봉주스</t>
    <phoneticPr fontId="6" type="noConversion"/>
  </si>
  <si>
    <t>웰치포도에이드</t>
    <phoneticPr fontId="6" type="noConversion"/>
  </si>
  <si>
    <t>청귤주스</t>
    <phoneticPr fontId="6" type="noConversion"/>
  </si>
  <si>
    <t>2주</t>
    <phoneticPr fontId="3" type="noConversion"/>
  </si>
  <si>
    <t>돈코츠라멘</t>
    <phoneticPr fontId="6" type="noConversion"/>
  </si>
  <si>
    <t>쌀밥</t>
    <phoneticPr fontId="6" type="noConversion"/>
  </si>
  <si>
    <t>셀프충무김밥</t>
    <phoneticPr fontId="6" type="noConversion"/>
  </si>
  <si>
    <t>쌀밥</t>
    <phoneticPr fontId="6" type="noConversion"/>
  </si>
  <si>
    <t>일식카레라이스</t>
    <phoneticPr fontId="3" type="noConversion"/>
  </si>
  <si>
    <t>추가밥</t>
    <phoneticPr fontId="6" type="noConversion"/>
  </si>
  <si>
    <t>유부맑은국</t>
    <phoneticPr fontId="6" type="noConversion"/>
  </si>
  <si>
    <t>잔치국수</t>
    <phoneticPr fontId="6" type="noConversion"/>
  </si>
  <si>
    <t>부대찌개</t>
    <phoneticPr fontId="6" type="noConversion"/>
  </si>
  <si>
    <t>무채다시마국</t>
    <phoneticPr fontId="3" type="noConversion"/>
  </si>
  <si>
    <t>코코넛치킨까스</t>
    <phoneticPr fontId="6" type="noConversion"/>
  </si>
  <si>
    <t>지코바양념구이</t>
    <phoneticPr fontId="6" type="noConversion"/>
  </si>
  <si>
    <t>오징어초무침</t>
  </si>
  <si>
    <t>주먹떡갈비</t>
    <phoneticPr fontId="6" type="noConversion"/>
  </si>
  <si>
    <t>계란후라이</t>
    <phoneticPr fontId="6" type="noConversion"/>
  </si>
  <si>
    <t>양배추샐러드&amp;사우전D</t>
    <phoneticPr fontId="6" type="noConversion"/>
  </si>
  <si>
    <t>푸실리샐러드</t>
    <phoneticPr fontId="6" type="noConversion"/>
  </si>
  <si>
    <t>생선까스&amp;타르타르소스</t>
  </si>
  <si>
    <t>브로콜리계란찜</t>
    <phoneticPr fontId="6" type="noConversion"/>
  </si>
  <si>
    <t>돈까스&amp;일식돈까스소스</t>
    <phoneticPr fontId="6" type="noConversion"/>
  </si>
  <si>
    <t>단무지무침</t>
    <phoneticPr fontId="6" type="noConversion"/>
  </si>
  <si>
    <t>오이부추겉절이</t>
    <phoneticPr fontId="6" type="noConversion"/>
  </si>
  <si>
    <t>김치만두찜</t>
  </si>
  <si>
    <t>열무나물</t>
    <phoneticPr fontId="6" type="noConversion"/>
  </si>
  <si>
    <t>단호박샐러드</t>
    <phoneticPr fontId="6" type="noConversion"/>
  </si>
  <si>
    <t>포기김치</t>
    <phoneticPr fontId="6" type="noConversion"/>
  </si>
  <si>
    <t>블루베리피클</t>
    <phoneticPr fontId="6" type="noConversion"/>
  </si>
  <si>
    <t>열무김치</t>
  </si>
  <si>
    <t>다시마튀각</t>
    <phoneticPr fontId="6" type="noConversion"/>
  </si>
  <si>
    <t>오이지무침</t>
    <phoneticPr fontId="6" type="noConversion"/>
  </si>
  <si>
    <t>알새우칩</t>
    <phoneticPr fontId="6" type="noConversion"/>
  </si>
  <si>
    <t>아이스홍시</t>
    <phoneticPr fontId="6" type="noConversion"/>
  </si>
  <si>
    <t>깍두기</t>
    <phoneticPr fontId="6" type="noConversion"/>
  </si>
  <si>
    <t>포기김치</t>
    <phoneticPr fontId="3" type="noConversion"/>
  </si>
  <si>
    <t>고구마맛탕</t>
    <phoneticPr fontId="6" type="noConversion"/>
  </si>
  <si>
    <t>슈크림빵</t>
    <phoneticPr fontId="6" type="noConversion"/>
  </si>
  <si>
    <t>꿀떡</t>
    <phoneticPr fontId="6" type="noConversion"/>
  </si>
  <si>
    <t>떡볶이</t>
    <phoneticPr fontId="6" type="noConversion"/>
  </si>
  <si>
    <t>치즈볼&amp;감자튀김</t>
    <phoneticPr fontId="3" type="noConversion"/>
  </si>
  <si>
    <t>자두주스</t>
    <phoneticPr fontId="6" type="noConversion"/>
  </si>
  <si>
    <t>요거타임베리</t>
    <phoneticPr fontId="6" type="noConversion"/>
  </si>
  <si>
    <t>식혜</t>
    <phoneticPr fontId="6" type="noConversion"/>
  </si>
  <si>
    <t>피크닉</t>
    <phoneticPr fontId="3" type="noConversion"/>
  </si>
  <si>
    <t>요거트</t>
    <phoneticPr fontId="3" type="noConversion"/>
  </si>
  <si>
    <t>3주</t>
    <phoneticPr fontId="3" type="noConversion"/>
  </si>
  <si>
    <t>쌀밥</t>
    <phoneticPr fontId="3" type="noConversion"/>
  </si>
  <si>
    <t>돈육볶음우동</t>
    <phoneticPr fontId="3" type="noConversion"/>
  </si>
  <si>
    <t>불고기파스타</t>
    <phoneticPr fontId="6" type="noConversion"/>
  </si>
  <si>
    <t>얼갈이된장국</t>
    <phoneticPr fontId="3" type="noConversion"/>
  </si>
  <si>
    <t>몽글순두부찌개</t>
    <phoneticPr fontId="3" type="noConversion"/>
  </si>
  <si>
    <t>김가루밥</t>
    <phoneticPr fontId="3" type="noConversion"/>
  </si>
  <si>
    <t>돈육짜글이찌개</t>
    <phoneticPr fontId="6" type="noConversion"/>
  </si>
  <si>
    <t>양송이크림스프</t>
    <phoneticPr fontId="6" type="noConversion"/>
  </si>
  <si>
    <t>치즈닭갈비</t>
    <phoneticPr fontId="6" type="noConversion"/>
  </si>
  <si>
    <t>돈육채소볶음</t>
    <phoneticPr fontId="6" type="noConversion"/>
  </si>
  <si>
    <t>팽이버섯된장국</t>
    <phoneticPr fontId="3" type="noConversion"/>
  </si>
  <si>
    <t>스팸구이&amp;케찹</t>
    <phoneticPr fontId="6" type="noConversion"/>
  </si>
  <si>
    <t>치킨너겟&amp;머스타드</t>
    <phoneticPr fontId="6" type="noConversion"/>
  </si>
  <si>
    <t>두부조림</t>
    <phoneticPr fontId="6" type="noConversion"/>
  </si>
  <si>
    <t>메추리알곤약조림</t>
    <phoneticPr fontId="3" type="noConversion"/>
  </si>
  <si>
    <t>어니언멘치까스</t>
    <phoneticPr fontId="6" type="noConversion"/>
  </si>
  <si>
    <t>게맛살스크램블</t>
    <phoneticPr fontId="6" type="noConversion"/>
  </si>
  <si>
    <t>양상추샐러드&amp;오리엔탈드레싱</t>
  </si>
  <si>
    <t>채소깻잎전</t>
    <phoneticPr fontId="6" type="noConversion"/>
  </si>
  <si>
    <t>채소스틱&amp;쌈장</t>
    <phoneticPr fontId="6" type="noConversion"/>
  </si>
  <si>
    <t>양상추치커리샐러드&amp;오리엔탈D</t>
    <phoneticPr fontId="3" type="noConversion"/>
  </si>
  <si>
    <t>청포묵김가루무침</t>
    <phoneticPr fontId="6" type="noConversion"/>
  </si>
  <si>
    <t>모듬야채피클</t>
  </si>
  <si>
    <t>시금치나물</t>
    <phoneticPr fontId="6" type="noConversion"/>
  </si>
  <si>
    <t>무쌈초절이</t>
    <phoneticPr fontId="6" type="noConversion"/>
  </si>
  <si>
    <t>치커리사과무침</t>
    <phoneticPr fontId="6" type="noConversion"/>
  </si>
  <si>
    <t>상추겉절이</t>
    <phoneticPr fontId="6" type="noConversion"/>
  </si>
  <si>
    <t>포기김치</t>
  </si>
  <si>
    <t>깍두기</t>
    <phoneticPr fontId="3" type="noConversion"/>
  </si>
  <si>
    <t>푸딩</t>
    <phoneticPr fontId="6" type="noConversion"/>
  </si>
  <si>
    <t>소떡소떡</t>
    <phoneticPr fontId="6" type="noConversion"/>
  </si>
  <si>
    <t>물방울츄러스</t>
    <phoneticPr fontId="3" type="noConversion"/>
  </si>
  <si>
    <t>콘치즈브레드</t>
    <phoneticPr fontId="3" type="noConversion"/>
  </si>
  <si>
    <t>폭신따바오</t>
    <phoneticPr fontId="3" type="noConversion"/>
  </si>
  <si>
    <t>브라우니</t>
    <phoneticPr fontId="3" type="noConversion"/>
  </si>
  <si>
    <t>망고슬러쉬</t>
    <phoneticPr fontId="6" type="noConversion"/>
  </si>
  <si>
    <t>우유</t>
    <phoneticPr fontId="3" type="noConversion"/>
  </si>
  <si>
    <t>후레쉬업라임&amp;레몬맛</t>
    <phoneticPr fontId="3" type="noConversion"/>
  </si>
  <si>
    <t>오렌지주스</t>
    <phoneticPr fontId="6" type="noConversion"/>
  </si>
  <si>
    <t>4주</t>
    <phoneticPr fontId="3" type="noConversion"/>
  </si>
  <si>
    <t>냉모밀</t>
    <phoneticPr fontId="3" type="noConversion"/>
  </si>
  <si>
    <t>오므라이스&amp;데미S</t>
    <phoneticPr fontId="3" type="noConversion"/>
  </si>
  <si>
    <t>콩나물밥&amp;양념장</t>
    <phoneticPr fontId="6" type="noConversion"/>
  </si>
  <si>
    <t>열무된장국</t>
    <phoneticPr fontId="3" type="noConversion"/>
  </si>
  <si>
    <t>후리가께밥</t>
    <phoneticPr fontId="3" type="noConversion"/>
  </si>
  <si>
    <t>소고기무국</t>
    <phoneticPr fontId="6" type="noConversion"/>
  </si>
  <si>
    <t>우동국물</t>
    <phoneticPr fontId="3" type="noConversion"/>
  </si>
  <si>
    <t>버섯된장국</t>
    <phoneticPr fontId="6" type="noConversion"/>
  </si>
  <si>
    <t>안동찜닭</t>
    <phoneticPr fontId="3" type="noConversion"/>
  </si>
  <si>
    <t>네모피쉬까스</t>
    <phoneticPr fontId="3" type="noConversion"/>
  </si>
  <si>
    <t>매운돈육장조림</t>
    <phoneticPr fontId="6" type="noConversion"/>
  </si>
  <si>
    <t>미니함박&amp;소세지구이</t>
    <phoneticPr fontId="3" type="noConversion"/>
  </si>
  <si>
    <t>오징어초무침</t>
    <phoneticPr fontId="6" type="noConversion"/>
  </si>
  <si>
    <t>감자고로케</t>
    <phoneticPr fontId="6" type="noConversion"/>
  </si>
  <si>
    <t>양배추샐러드&amp;사우전</t>
    <phoneticPr fontId="6" type="noConversion"/>
  </si>
  <si>
    <t>두부구이&amp;양념장</t>
    <phoneticPr fontId="6" type="noConversion"/>
  </si>
  <si>
    <t>실곤약야채무침</t>
    <phoneticPr fontId="3" type="noConversion"/>
  </si>
  <si>
    <t>김치전</t>
    <phoneticPr fontId="6" type="noConversion"/>
  </si>
  <si>
    <t>진미채고추장조림</t>
    <phoneticPr fontId="3" type="noConversion"/>
  </si>
  <si>
    <t>꼬들단무지&amp;락교</t>
    <phoneticPr fontId="6" type="noConversion"/>
  </si>
  <si>
    <t>호박버섯볶음</t>
    <phoneticPr fontId="6" type="noConversion"/>
  </si>
  <si>
    <t>양상추샐러드&amp;오리엔타D</t>
    <phoneticPr fontId="3" type="noConversion"/>
  </si>
  <si>
    <t>땡초피쉬바</t>
    <phoneticPr fontId="6" type="noConversion"/>
  </si>
  <si>
    <t>부추양파겉절이</t>
    <phoneticPr fontId="6" type="noConversion"/>
  </si>
  <si>
    <t>미역초무침</t>
    <phoneticPr fontId="3" type="noConversion"/>
  </si>
  <si>
    <t>구운김</t>
    <phoneticPr fontId="6" type="noConversion"/>
  </si>
  <si>
    <t>토마토</t>
    <phoneticPr fontId="6" type="noConversion"/>
  </si>
  <si>
    <t>사과</t>
    <phoneticPr fontId="6" type="noConversion"/>
  </si>
  <si>
    <t>열무김치</t>
    <phoneticPr fontId="6" type="noConversion"/>
  </si>
  <si>
    <t>버터팔미에</t>
    <phoneticPr fontId="6" type="noConversion"/>
  </si>
  <si>
    <t>아몬드&amp;딸기파운드</t>
    <phoneticPr fontId="6" type="noConversion"/>
  </si>
  <si>
    <t>고기&amp;김치만두</t>
    <phoneticPr fontId="6" type="noConversion"/>
  </si>
  <si>
    <t>돈육강정</t>
    <phoneticPr fontId="6" type="noConversion"/>
  </si>
  <si>
    <t>에너지바&amp;블랙김스낵</t>
    <phoneticPr fontId="6" type="noConversion"/>
  </si>
  <si>
    <t>자몽주스</t>
    <phoneticPr fontId="6" type="noConversion"/>
  </si>
  <si>
    <t>매실주스</t>
    <phoneticPr fontId="6" type="noConversion"/>
  </si>
  <si>
    <t>솜사탕라떼</t>
    <phoneticPr fontId="6" type="noConversion"/>
  </si>
  <si>
    <t>포도주스</t>
    <phoneticPr fontId="6" type="noConversion"/>
  </si>
  <si>
    <t>5주</t>
    <phoneticPr fontId="3" type="noConversion"/>
  </si>
  <si>
    <t>불닭마요덮밥</t>
    <phoneticPr fontId="3" type="noConversion"/>
  </si>
  <si>
    <t>자장면</t>
    <phoneticPr fontId="6" type="noConversion"/>
  </si>
  <si>
    <t>미역국</t>
    <phoneticPr fontId="6" type="noConversion"/>
  </si>
  <si>
    <t>팽이버섯장국</t>
    <phoneticPr fontId="6" type="noConversion"/>
  </si>
  <si>
    <t>어묵국</t>
    <phoneticPr fontId="3" type="noConversion"/>
  </si>
  <si>
    <t>계란파국</t>
    <phoneticPr fontId="6" type="noConversion"/>
  </si>
  <si>
    <t>닭칼국수</t>
    <phoneticPr fontId="6" type="noConversion"/>
  </si>
  <si>
    <t>소고기납작당면볶음</t>
    <phoneticPr fontId="6" type="noConversion"/>
  </si>
  <si>
    <t>고구마고로케</t>
    <phoneticPr fontId="6" type="noConversion"/>
  </si>
  <si>
    <t>중화식볶음밥</t>
    <phoneticPr fontId="6" type="noConversion"/>
  </si>
  <si>
    <t>고기만두찜</t>
    <phoneticPr fontId="6" type="noConversion"/>
  </si>
  <si>
    <t>소세지케첩조림</t>
    <phoneticPr fontId="3" type="noConversion"/>
  </si>
  <si>
    <t>양상추샐러드&amp;시저D</t>
    <phoneticPr fontId="6" type="noConversion"/>
  </si>
  <si>
    <t>계란장조림</t>
    <phoneticPr fontId="3" type="noConversion"/>
  </si>
  <si>
    <t>목화솜탕수육</t>
    <phoneticPr fontId="6" type="noConversion"/>
  </si>
  <si>
    <t>메가크런치</t>
    <phoneticPr fontId="6" type="noConversion"/>
  </si>
  <si>
    <t>진미채버터구이</t>
    <phoneticPr fontId="6" type="noConversion"/>
  </si>
  <si>
    <t>참나물무침</t>
    <phoneticPr fontId="3" type="noConversion"/>
  </si>
  <si>
    <t>단무지</t>
    <phoneticPr fontId="6" type="noConversion"/>
  </si>
  <si>
    <t>도라지오이생채</t>
    <phoneticPr fontId="6" type="noConversion"/>
  </si>
  <si>
    <t>얼갈이된장나물</t>
    <phoneticPr fontId="3" type="noConversion"/>
  </si>
  <si>
    <t>상추쌈&amp;쌈장</t>
    <phoneticPr fontId="3" type="noConversion"/>
  </si>
  <si>
    <t>꼬들유자채단무지</t>
    <phoneticPr fontId="6" type="noConversion"/>
  </si>
  <si>
    <t>요구르트</t>
    <phoneticPr fontId="6" type="noConversion"/>
  </si>
  <si>
    <t>로제떡볶이</t>
    <phoneticPr fontId="6" type="noConversion"/>
  </si>
  <si>
    <t>크로와상</t>
    <phoneticPr fontId="6" type="noConversion"/>
  </si>
  <si>
    <t>알감자버터구이</t>
    <phoneticPr fontId="6" type="noConversion"/>
  </si>
  <si>
    <t>미니치즈롤인</t>
    <phoneticPr fontId="6" type="noConversion"/>
  </si>
  <si>
    <t>모짜핫도그</t>
    <phoneticPr fontId="6" type="noConversion"/>
  </si>
  <si>
    <t>피크닉</t>
    <phoneticPr fontId="6" type="noConversion"/>
  </si>
  <si>
    <t>레몬슬러쉬</t>
    <phoneticPr fontId="6" type="noConversion"/>
  </si>
  <si>
    <t>사과주스</t>
    <phoneticPr fontId="6" type="noConversion"/>
  </si>
  <si>
    <t>요거타임</t>
    <phoneticPr fontId="6" type="noConversion"/>
  </si>
  <si>
    <t>오렌지에이드</t>
    <phoneticPr fontId="6" type="noConversion"/>
  </si>
  <si>
    <r>
      <t xml:space="preserve">   ♥ 알레르기 유발물질이 포함되어 있는 메뉴(원재료)를 
      주간식단표에 게시하오니 해당되는 원재료에 
      알레르기가 있는 학생들은 참고바랍니다.
     ①난류 ②우유 ③메밀 ④땅콩 ⑤대두 ⑥밀 ⑦고등어 ⑧게 
     ⑨새우 ⑩돼지고기 ⑪복숭아 ⑫토마토 ⑬아황산류 ⑭호두 
     ⑮닭고기 </t>
    </r>
    <r>
      <rPr>
        <sz val="9"/>
        <rFont val="함초롬바탕"/>
        <family val="1"/>
        <charset val="129"/>
      </rPr>
      <t>⑯</t>
    </r>
    <r>
      <rPr>
        <sz val="9"/>
        <rFont val="경기천년제목 Medium"/>
        <family val="1"/>
        <charset val="129"/>
      </rPr>
      <t xml:space="preserve">소고기 </t>
    </r>
    <r>
      <rPr>
        <sz val="9"/>
        <rFont val="함초롬바탕"/>
        <family val="1"/>
        <charset val="129"/>
      </rPr>
      <t>⑰</t>
    </r>
    <r>
      <rPr>
        <sz val="9"/>
        <rFont val="경기천년제목 Medium"/>
        <family val="1"/>
        <charset val="129"/>
      </rPr>
      <t xml:space="preserve">오징어 </t>
    </r>
    <r>
      <rPr>
        <sz val="9"/>
        <rFont val="함초롬바탕"/>
        <family val="1"/>
        <charset val="129"/>
      </rPr>
      <t>⑱</t>
    </r>
    <r>
      <rPr>
        <sz val="9"/>
        <rFont val="경기천년제목 Medium"/>
        <family val="1"/>
        <charset val="129"/>
      </rPr>
      <t xml:space="preserve">조개류 </t>
    </r>
    <r>
      <rPr>
        <sz val="9"/>
        <rFont val="함초롬바탕"/>
        <family val="1"/>
        <charset val="129"/>
      </rPr>
      <t>⑲</t>
    </r>
    <r>
      <rPr>
        <sz val="9"/>
        <rFont val="경기천년제목 Medium"/>
        <family val="1"/>
        <charset val="129"/>
      </rPr>
      <t>잣</t>
    </r>
    <phoneticPr fontId="3" type="noConversion"/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</si>
  <si>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석/야식,주말 위탁급식 문의사항은 031-324-0104~0105로 전화주세요.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</si>
</sst>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월&quot;\ d&quot;일&quot;;@"/>
    <numFmt numFmtId="177" formatCode="yyyy\.mm\.dd"/>
  </numFmts>
  <fonts count="1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8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9"/>
      <color theme="1"/>
      <name val="경기천년제목 Medium"/>
      <family val="1"/>
      <charset val="129"/>
    </font>
    <font>
      <sz val="8"/>
      <name val="맑은 고딕"/>
      <family val="2"/>
      <charset val="129"/>
      <scheme val="minor"/>
    </font>
    <font>
      <sz val="9"/>
      <color rgb="FFFF0000"/>
      <name val="경기천년제목 Medium"/>
      <family val="1"/>
      <charset val="129"/>
    </font>
    <font>
      <sz val="8"/>
      <color theme="1"/>
      <name val="경기천년제목 Medium"/>
      <family val="1"/>
      <charset val="129"/>
    </font>
    <font>
      <sz val="9"/>
      <name val="함초롬바탕"/>
      <family val="1"/>
      <charset val="129"/>
    </font>
    <font>
      <sz val="9"/>
      <name val="경기천년제목 Medium"/>
      <family val="1"/>
      <charset val="129"/>
    </font>
    <font>
      <sz val="11"/>
      <color indexed="8"/>
      <name val="경기천년제목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4" fillId="0" borderId="0" xfId="0" applyNumberFormat="1" applyFont="1" applyProtection="1">
      <alignment vertical="center"/>
      <protection locked="0"/>
    </xf>
    <xf numFmtId="176" fontId="5" fillId="2" borderId="3" xfId="1" applyNumberFormat="1" applyFont="1" applyFill="1" applyBorder="1" applyAlignment="1" applyProtection="1">
      <alignment horizontal="center" vertical="center"/>
      <protection locked="0"/>
    </xf>
    <xf numFmtId="176" fontId="5" fillId="2" borderId="2" xfId="1" applyNumberFormat="1" applyFont="1" applyFill="1" applyBorder="1" applyAlignment="1" applyProtection="1">
      <alignment horizontal="center" vertical="center"/>
      <protection locked="0"/>
    </xf>
    <xf numFmtId="176" fontId="5" fillId="2" borderId="3" xfId="1" applyNumberFormat="1" applyFont="1" applyFill="1" applyBorder="1" applyAlignment="1" applyProtection="1">
      <alignment horizontal="center" vertical="center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0" fontId="5" fillId="3" borderId="9" xfId="1" applyNumberFormat="1" applyFont="1" applyFill="1" applyBorder="1" applyAlignment="1" applyProtection="1">
      <alignment horizontal="center" vertical="center" wrapText="1"/>
    </xf>
    <xf numFmtId="0" fontId="5" fillId="3" borderId="0" xfId="1" applyNumberFormat="1" applyFont="1" applyFill="1" applyBorder="1" applyAlignment="1" applyProtection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7" fillId="0" borderId="0" xfId="0" applyNumberFormat="1" applyFont="1" applyProtection="1">
      <alignment vertical="center"/>
      <protection locked="0"/>
    </xf>
    <xf numFmtId="0" fontId="5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5" fillId="3" borderId="3" xfId="1" applyNumberFormat="1" applyFont="1" applyFill="1" applyBorder="1" applyAlignment="1" applyProtection="1">
      <alignment horizontal="center" vertical="center" wrapText="1"/>
    </xf>
    <xf numFmtId="0" fontId="5" fillId="3" borderId="2" xfId="1" applyNumberFormat="1" applyFont="1" applyFill="1" applyBorder="1" applyAlignment="1" applyProtection="1">
      <alignment horizontal="center" vertical="center" wrapText="1"/>
    </xf>
    <xf numFmtId="0" fontId="5" fillId="3" borderId="12" xfId="1" applyNumberFormat="1" applyFont="1" applyFill="1" applyBorder="1" applyAlignment="1" applyProtection="1">
      <alignment horizontal="center" vertical="center"/>
    </xf>
    <xf numFmtId="0" fontId="5" fillId="3" borderId="5" xfId="1" applyNumberFormat="1" applyFont="1" applyFill="1" applyBorder="1" applyAlignment="1" applyProtection="1">
      <alignment horizontal="center" vertical="center"/>
    </xf>
    <xf numFmtId="177" fontId="5" fillId="2" borderId="3" xfId="1" applyNumberFormat="1" applyFont="1" applyFill="1" applyBorder="1" applyAlignment="1" applyProtection="1">
      <alignment horizontal="center" vertical="center"/>
      <protection locked="0"/>
    </xf>
    <xf numFmtId="177" fontId="5" fillId="2" borderId="2" xfId="1" applyNumberFormat="1" applyFont="1" applyFill="1" applyBorder="1" applyAlignment="1" applyProtection="1">
      <alignment horizontal="center" vertical="center"/>
      <protection locked="0"/>
    </xf>
    <xf numFmtId="177" fontId="5" fillId="2" borderId="6" xfId="1" applyNumberFormat="1" applyFont="1" applyFill="1" applyBorder="1" applyAlignment="1" applyProtection="1">
      <alignment horizontal="center" vertical="center"/>
      <protection locked="0"/>
    </xf>
    <xf numFmtId="177" fontId="5" fillId="2" borderId="7" xfId="1" applyNumberFormat="1" applyFont="1" applyFill="1" applyBorder="1" applyAlignment="1" applyProtection="1">
      <alignment horizontal="center" vertical="center"/>
      <protection locked="0"/>
    </xf>
    <xf numFmtId="0" fontId="5" fillId="2" borderId="6" xfId="1" applyNumberFormat="1" applyFont="1" applyFill="1" applyBorder="1" applyAlignment="1" applyProtection="1">
      <alignment horizontal="center" vertical="center"/>
      <protection locked="0"/>
    </xf>
    <xf numFmtId="0" fontId="5" fillId="2" borderId="7" xfId="1" applyNumberFormat="1" applyFont="1" applyFill="1" applyBorder="1" applyAlignment="1" applyProtection="1">
      <alignment horizontal="center" vertical="center"/>
      <protection locked="0"/>
    </xf>
    <xf numFmtId="0" fontId="5" fillId="4" borderId="13" xfId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center" vertical="center" wrapText="1"/>
    </xf>
    <xf numFmtId="0" fontId="5" fillId="4" borderId="14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4" borderId="15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NumberFormat="1" applyFont="1" applyProtection="1">
      <alignment vertical="center"/>
      <protection locked="0"/>
    </xf>
    <xf numFmtId="0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left" vertical="center"/>
      <protection locked="0"/>
    </xf>
    <xf numFmtId="0" fontId="5" fillId="2" borderId="1" xfId="1" applyNumberFormat="1" applyFont="1" applyFill="1" applyBorder="1" applyAlignment="1" applyProtection="1">
      <alignment horizontal="right" vertical="center"/>
      <protection locked="0"/>
    </xf>
    <xf numFmtId="0" fontId="5" fillId="2" borderId="4" xfId="1" applyNumberFormat="1" applyFont="1" applyFill="1" applyBorder="1" applyAlignment="1" applyProtection="1">
      <alignment horizontal="right" vertical="center"/>
      <protection locked="0"/>
    </xf>
    <xf numFmtId="0" fontId="5" fillId="2" borderId="2" xfId="1" applyNumberFormat="1" applyFont="1" applyFill="1" applyBorder="1" applyAlignment="1" applyProtection="1">
      <alignment horizontal="left" vertical="center"/>
      <protection locked="0"/>
    </xf>
    <xf numFmtId="0" fontId="5" fillId="2" borderId="5" xfId="1" applyNumberFormat="1" applyFont="1" applyFill="1" applyBorder="1" applyAlignment="1" applyProtection="1">
      <alignment horizontal="left" vertical="center"/>
      <protection locked="0"/>
    </xf>
    <xf numFmtId="0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1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2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0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8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4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5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0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11" xfId="1" applyNumberFormat="1" applyFont="1" applyFill="1" applyBorder="1" applyAlignment="1" applyProtection="1">
      <alignment horizontal="center" vertical="center"/>
      <protection locked="0"/>
    </xf>
    <xf numFmtId="0" fontId="5" fillId="0" borderId="5" xfId="1" applyNumberFormat="1" applyFont="1" applyFill="1" applyBorder="1" applyAlignment="1" applyProtection="1">
      <alignment horizontal="center" vertical="center"/>
      <protection locked="0"/>
    </xf>
    <xf numFmtId="0" fontId="5" fillId="0" borderId="16" xfId="1" applyNumberFormat="1" applyFont="1" applyFill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0</xdr:row>
      <xdr:rowOff>123825</xdr:rowOff>
    </xdr:from>
    <xdr:to>
      <xdr:col>7</xdr:col>
      <xdr:colOff>1504950</xdr:colOff>
      <xdr:row>3</xdr:row>
      <xdr:rowOff>104775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6677025" y="123825"/>
          <a:ext cx="2590800" cy="400050"/>
          <a:chOff x="20660592" y="1989860"/>
          <a:chExt cx="6997264" cy="1198414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5167691" y="1989860"/>
            <a:ext cx="2490165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lmuone/OneDrive/OneDrive%20-%20&#54400;&#47924;&#50896;/&#47928;&#49436;/&#52852;&#52852;&#50724;&#53665;%20&#48155;&#51008;%20&#54028;&#51068;/5&#50900;%20&#47700;&#45684;_&#50577;&#4988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영"/>
      <sheetName val="메뉴"/>
      <sheetName val="평일석식"/>
      <sheetName val="평일석식 알레르기"/>
      <sheetName val="주말"/>
      <sheetName val="주말 알레르기"/>
      <sheetName val="메뉴 사진포함"/>
    </sheetNames>
    <sheetDataSet>
      <sheetData sheetId="0"/>
      <sheetData sheetId="1">
        <row r="6">
          <cell r="D6">
            <v>45411</v>
          </cell>
          <cell r="E6">
            <v>45412</v>
          </cell>
          <cell r="F6">
            <v>45413</v>
          </cell>
          <cell r="G6">
            <v>45414</v>
          </cell>
          <cell r="H6">
            <v>45415</v>
          </cell>
        </row>
        <row r="7">
          <cell r="D7" t="str">
            <v>월요일</v>
          </cell>
          <cell r="E7" t="str">
            <v>화요일</v>
          </cell>
          <cell r="F7" t="str">
            <v>수요일</v>
          </cell>
          <cell r="G7" t="str">
            <v>목요일</v>
          </cell>
          <cell r="H7" t="str">
            <v>금요일</v>
          </cell>
        </row>
        <row r="34">
          <cell r="D34">
            <v>45418</v>
          </cell>
          <cell r="E34">
            <v>45419</v>
          </cell>
          <cell r="F34">
            <v>45420</v>
          </cell>
          <cell r="G34">
            <v>45421</v>
          </cell>
          <cell r="H34">
            <v>45422</v>
          </cell>
        </row>
        <row r="35">
          <cell r="D35" t="str">
            <v>월요일(대체공휴일)</v>
          </cell>
          <cell r="E35" t="str">
            <v>화요일</v>
          </cell>
          <cell r="F35" t="str">
            <v>수요일</v>
          </cell>
          <cell r="G35" t="str">
            <v>목요일</v>
          </cell>
          <cell r="H35" t="str">
            <v>금요일</v>
          </cell>
        </row>
        <row r="62">
          <cell r="D62">
            <v>45425</v>
          </cell>
          <cell r="E62">
            <v>45426</v>
          </cell>
          <cell r="F62">
            <v>45427</v>
          </cell>
          <cell r="G62">
            <v>45428</v>
          </cell>
          <cell r="H62">
            <v>45429</v>
          </cell>
        </row>
        <row r="63">
          <cell r="D63" t="str">
            <v>월요일</v>
          </cell>
          <cell r="E63" t="str">
            <v>화요일</v>
          </cell>
          <cell r="F63" t="str">
            <v>수요일</v>
          </cell>
          <cell r="G63" t="str">
            <v>목요일</v>
          </cell>
          <cell r="H63" t="str">
            <v>금요일</v>
          </cell>
        </row>
        <row r="90">
          <cell r="D90">
            <v>45432</v>
          </cell>
          <cell r="E90">
            <v>45433</v>
          </cell>
          <cell r="F90">
            <v>45434</v>
          </cell>
          <cell r="G90">
            <v>45435</v>
          </cell>
          <cell r="H90">
            <v>45436</v>
          </cell>
        </row>
        <row r="91">
          <cell r="D91" t="str">
            <v>월요일</v>
          </cell>
          <cell r="E91" t="str">
            <v>화요일</v>
          </cell>
          <cell r="F91" t="str">
            <v>수요일</v>
          </cell>
          <cell r="G91" t="str">
            <v>목요일</v>
          </cell>
          <cell r="H91" t="str">
            <v>금요일(귀가의 날)</v>
          </cell>
        </row>
        <row r="118">
          <cell r="D118">
            <v>45439</v>
          </cell>
          <cell r="E118">
            <v>45440</v>
          </cell>
          <cell r="F118">
            <v>45441</v>
          </cell>
          <cell r="G118">
            <v>45442</v>
          </cell>
          <cell r="H118">
            <v>45443</v>
          </cell>
        </row>
        <row r="119">
          <cell r="D119" t="str">
            <v>월요일</v>
          </cell>
          <cell r="E119" t="str">
            <v>화요일</v>
          </cell>
          <cell r="F119" t="str">
            <v>수요일</v>
          </cell>
          <cell r="G119" t="str">
            <v>목요일</v>
          </cell>
          <cell r="H119" t="str">
            <v>금요일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68"/>
  <sheetViews>
    <sheetView showZeros="0" tabSelected="1" view="pageBreakPreview" topLeftCell="A4" zoomScaleNormal="100" zoomScaleSheetLayoutView="100" workbookViewId="0">
      <selection activeCell="A4" sqref="A4"/>
    </sheetView>
  </sheetViews>
  <sheetFormatPr defaultRowHeight="14.25" x14ac:dyDescent="0.15"/>
  <cols>
    <col min="1" max="1" width="2.109375" style="1" customWidth="1"/>
    <col min="2" max="3" width="4.21875" style="44" customWidth="1"/>
    <col min="4" max="8" width="20" style="44" customWidth="1"/>
    <col min="9" max="9" width="1.6640625" style="1" customWidth="1"/>
    <col min="10" max="245" width="8.77734375" style="1" customWidth="1"/>
    <col min="246" max="249" width="8.88671875" style="1"/>
    <col min="250" max="16384" width="8.88671875" style="45"/>
  </cols>
  <sheetData>
    <row r="1" spans="2:12" s="1" customFormat="1" ht="11.1" customHeight="1" x14ac:dyDescent="0.15">
      <c r="B1" s="50" t="s">
        <v>0</v>
      </c>
      <c r="C1" s="50"/>
      <c r="D1" s="50"/>
      <c r="E1" s="50"/>
      <c r="F1" s="50"/>
      <c r="G1" s="50"/>
      <c r="H1" s="50"/>
    </row>
    <row r="2" spans="2:12" s="1" customFormat="1" ht="11.1" customHeight="1" x14ac:dyDescent="0.15">
      <c r="B2" s="50"/>
      <c r="C2" s="50"/>
      <c r="D2" s="50"/>
      <c r="E2" s="50"/>
      <c r="F2" s="50"/>
      <c r="G2" s="50"/>
      <c r="H2" s="50"/>
    </row>
    <row r="3" spans="2:12" ht="12.4" customHeight="1" x14ac:dyDescent="0.15">
      <c r="B3" s="50"/>
      <c r="C3" s="50"/>
      <c r="D3" s="50"/>
      <c r="E3" s="50"/>
      <c r="F3" s="50"/>
      <c r="G3" s="50"/>
      <c r="H3" s="50"/>
    </row>
    <row r="4" spans="2:12" ht="12.4" customHeight="1" x14ac:dyDescent="0.15">
      <c r="B4" s="50"/>
      <c r="C4" s="50"/>
      <c r="D4" s="50"/>
      <c r="E4" s="50"/>
      <c r="F4" s="50"/>
      <c r="G4" s="50"/>
      <c r="H4" s="50"/>
    </row>
    <row r="5" spans="2:12" s="1" customFormat="1" ht="16.5" customHeight="1" x14ac:dyDescent="0.15">
      <c r="B5" s="51" t="s">
        <v>1</v>
      </c>
      <c r="C5" s="53" t="s">
        <v>2</v>
      </c>
      <c r="D5" s="2">
        <f>[1]메뉴!D6</f>
        <v>45411</v>
      </c>
      <c r="E5" s="3">
        <f>[1]메뉴!E6</f>
        <v>45412</v>
      </c>
      <c r="F5" s="2">
        <f>[1]메뉴!F6</f>
        <v>45413</v>
      </c>
      <c r="G5" s="3">
        <f>[1]메뉴!G6</f>
        <v>45414</v>
      </c>
      <c r="H5" s="4">
        <f>[1]메뉴!H6</f>
        <v>45415</v>
      </c>
    </row>
    <row r="6" spans="2:12" s="1" customFormat="1" ht="16.5" customHeight="1" x14ac:dyDescent="0.15">
      <c r="B6" s="52"/>
      <c r="C6" s="54"/>
      <c r="D6" s="5" t="str">
        <f>[1]메뉴!D7</f>
        <v>월요일</v>
      </c>
      <c r="E6" s="6" t="str">
        <f>[1]메뉴!E7</f>
        <v>화요일</v>
      </c>
      <c r="F6" s="5" t="str">
        <f>[1]메뉴!F7</f>
        <v>수요일</v>
      </c>
      <c r="G6" s="6" t="str">
        <f>[1]메뉴!G7</f>
        <v>목요일</v>
      </c>
      <c r="H6" s="5" t="str">
        <f>[1]메뉴!H7</f>
        <v>금요일</v>
      </c>
    </row>
    <row r="7" spans="2:12" s="1" customFormat="1" ht="16.5" customHeight="1" x14ac:dyDescent="0.15">
      <c r="B7" s="55" t="s">
        <v>3</v>
      </c>
      <c r="C7" s="57" t="s">
        <v>4</v>
      </c>
      <c r="D7" s="7">
        <f>[1]메뉴!D25</f>
        <v>0</v>
      </c>
      <c r="E7" s="8">
        <f>[1]메뉴!E25</f>
        <v>0</v>
      </c>
      <c r="F7" s="9" t="s">
        <v>5</v>
      </c>
      <c r="G7" s="10" t="s">
        <v>6</v>
      </c>
      <c r="H7" s="11" t="s">
        <v>7</v>
      </c>
    </row>
    <row r="8" spans="2:12" s="1" customFormat="1" ht="16.5" customHeight="1" x14ac:dyDescent="0.15">
      <c r="B8" s="56"/>
      <c r="C8" s="58"/>
      <c r="D8" s="7">
        <f>[1]메뉴!D26</f>
        <v>0</v>
      </c>
      <c r="E8" s="8">
        <f>[1]메뉴!E26</f>
        <v>0</v>
      </c>
      <c r="F8" s="12" t="s">
        <v>8</v>
      </c>
      <c r="G8" s="12" t="s">
        <v>9</v>
      </c>
      <c r="H8" s="13" t="s">
        <v>10</v>
      </c>
    </row>
    <row r="9" spans="2:12" s="1" customFormat="1" ht="16.5" customHeight="1" x14ac:dyDescent="0.15">
      <c r="B9" s="56"/>
      <c r="C9" s="58"/>
      <c r="D9" s="7">
        <f>[1]메뉴!D27</f>
        <v>0</v>
      </c>
      <c r="E9" s="8">
        <f>[1]메뉴!E27</f>
        <v>0</v>
      </c>
      <c r="F9" s="12" t="s">
        <v>11</v>
      </c>
      <c r="G9" s="12" t="s">
        <v>12</v>
      </c>
      <c r="H9" s="13" t="s">
        <v>13</v>
      </c>
    </row>
    <row r="10" spans="2:12" s="1" customFormat="1" ht="16.5" customHeight="1" x14ac:dyDescent="0.15">
      <c r="B10" s="56"/>
      <c r="C10" s="58"/>
      <c r="D10" s="7">
        <f>[1]메뉴!D28</f>
        <v>0</v>
      </c>
      <c r="E10" s="8">
        <f>[1]메뉴!E28</f>
        <v>0</v>
      </c>
      <c r="F10" s="12" t="s">
        <v>14</v>
      </c>
      <c r="G10" s="14" t="s">
        <v>15</v>
      </c>
      <c r="H10" s="13" t="s">
        <v>16</v>
      </c>
    </row>
    <row r="11" spans="2:12" s="1" customFormat="1" ht="16.5" customHeight="1" x14ac:dyDescent="0.15">
      <c r="B11" s="56"/>
      <c r="C11" s="58"/>
      <c r="D11" s="7">
        <f>[1]메뉴!D29</f>
        <v>0</v>
      </c>
      <c r="E11" s="8">
        <f>[1]메뉴!E29</f>
        <v>0</v>
      </c>
      <c r="F11" s="12" t="s">
        <v>17</v>
      </c>
      <c r="G11" s="12" t="s">
        <v>18</v>
      </c>
      <c r="H11" s="13" t="s">
        <v>19</v>
      </c>
      <c r="L11" s="15"/>
    </row>
    <row r="12" spans="2:12" s="1" customFormat="1" ht="16.5" customHeight="1" x14ac:dyDescent="0.15">
      <c r="B12" s="55"/>
      <c r="C12" s="58"/>
      <c r="D12" s="7">
        <f>[1]메뉴!D30</f>
        <v>0</v>
      </c>
      <c r="E12" s="8">
        <f>[1]메뉴!E30</f>
        <v>0</v>
      </c>
      <c r="F12" s="12" t="s">
        <v>20</v>
      </c>
      <c r="G12" s="12" t="s">
        <v>21</v>
      </c>
      <c r="H12" s="13" t="s">
        <v>22</v>
      </c>
    </row>
    <row r="13" spans="2:12" s="1" customFormat="1" ht="16.5" customHeight="1" x14ac:dyDescent="0.15">
      <c r="B13" s="55"/>
      <c r="C13" s="58"/>
      <c r="D13" s="7">
        <f>[1]메뉴!D31</f>
        <v>0</v>
      </c>
      <c r="E13" s="8">
        <f>[1]메뉴!E31</f>
        <v>0</v>
      </c>
      <c r="F13" s="16"/>
      <c r="G13" s="12"/>
      <c r="H13" s="17" t="s">
        <v>20</v>
      </c>
    </row>
    <row r="14" spans="2:12" s="1" customFormat="1" ht="16.5" customHeight="1" x14ac:dyDescent="0.15">
      <c r="B14" s="46" t="s">
        <v>23</v>
      </c>
      <c r="C14" s="48" t="s">
        <v>4</v>
      </c>
      <c r="D14" s="18">
        <f>[1]메뉴!D32</f>
        <v>0</v>
      </c>
      <c r="E14" s="19">
        <f>[1]메뉴!E32</f>
        <v>0</v>
      </c>
      <c r="F14" s="9" t="s">
        <v>24</v>
      </c>
      <c r="G14" s="9" t="s">
        <v>25</v>
      </c>
      <c r="H14" s="9" t="s">
        <v>26</v>
      </c>
    </row>
    <row r="15" spans="2:12" s="1" customFormat="1" ht="16.5" customHeight="1" x14ac:dyDescent="0.15">
      <c r="B15" s="47"/>
      <c r="C15" s="49"/>
      <c r="D15" s="20">
        <f>[1]메뉴!D33</f>
        <v>0</v>
      </c>
      <c r="E15" s="21">
        <f>[1]메뉴!E33</f>
        <v>0</v>
      </c>
      <c r="F15" s="12" t="s">
        <v>27</v>
      </c>
      <c r="G15" s="12" t="s">
        <v>28</v>
      </c>
      <c r="H15" s="12" t="s">
        <v>29</v>
      </c>
    </row>
    <row r="16" spans="2:12" s="1" customFormat="1" ht="16.5" customHeight="1" x14ac:dyDescent="0.15">
      <c r="B16" s="51" t="str">
        <f>B5</f>
        <v>5월</v>
      </c>
      <c r="C16" s="53" t="s">
        <v>30</v>
      </c>
      <c r="D16" s="22">
        <f>[1]메뉴!D34</f>
        <v>45418</v>
      </c>
      <c r="E16" s="23">
        <f>[1]메뉴!E34</f>
        <v>45419</v>
      </c>
      <c r="F16" s="24">
        <f>[1]메뉴!F34</f>
        <v>45420</v>
      </c>
      <c r="G16" s="25">
        <f>[1]메뉴!G34</f>
        <v>45421</v>
      </c>
      <c r="H16" s="24">
        <f>[1]메뉴!H34</f>
        <v>45422</v>
      </c>
    </row>
    <row r="17" spans="2:8" s="1" customFormat="1" ht="16.5" customHeight="1" x14ac:dyDescent="0.15">
      <c r="B17" s="52"/>
      <c r="C17" s="54"/>
      <c r="D17" s="26" t="str">
        <f>[1]메뉴!D35</f>
        <v>월요일(대체공휴일)</v>
      </c>
      <c r="E17" s="27" t="str">
        <f>[1]메뉴!E35</f>
        <v>화요일</v>
      </c>
      <c r="F17" s="26" t="str">
        <f>[1]메뉴!F35</f>
        <v>수요일</v>
      </c>
      <c r="G17" s="27" t="str">
        <f>[1]메뉴!G35</f>
        <v>목요일</v>
      </c>
      <c r="H17" s="26" t="str">
        <f>[1]메뉴!H35</f>
        <v>금요일</v>
      </c>
    </row>
    <row r="18" spans="2:8" s="1" customFormat="1" ht="16.5" customHeight="1" x14ac:dyDescent="0.15">
      <c r="B18" s="55" t="s">
        <v>3</v>
      </c>
      <c r="C18" s="57" t="s">
        <v>4</v>
      </c>
      <c r="D18" s="9" t="s">
        <v>31</v>
      </c>
      <c r="E18" s="9" t="s">
        <v>32</v>
      </c>
      <c r="F18" s="28" t="s">
        <v>33</v>
      </c>
      <c r="G18" s="10" t="s">
        <v>34</v>
      </c>
      <c r="H18" s="9" t="s">
        <v>35</v>
      </c>
    </row>
    <row r="19" spans="2:8" s="1" customFormat="1" ht="16.5" customHeight="1" x14ac:dyDescent="0.15">
      <c r="B19" s="56"/>
      <c r="C19" s="58"/>
      <c r="D19" s="12" t="s">
        <v>36</v>
      </c>
      <c r="E19" s="14" t="s">
        <v>37</v>
      </c>
      <c r="F19" s="29" t="s">
        <v>38</v>
      </c>
      <c r="G19" s="12" t="s">
        <v>39</v>
      </c>
      <c r="H19" s="14" t="s">
        <v>40</v>
      </c>
    </row>
    <row r="20" spans="2:8" s="1" customFormat="1" ht="16.5" customHeight="1" x14ac:dyDescent="0.15">
      <c r="B20" s="56"/>
      <c r="C20" s="58"/>
      <c r="D20" s="12" t="s">
        <v>41</v>
      </c>
      <c r="E20" s="12" t="s">
        <v>42</v>
      </c>
      <c r="F20" s="29" t="s">
        <v>43</v>
      </c>
      <c r="G20" s="12" t="s">
        <v>44</v>
      </c>
      <c r="H20" s="14" t="s">
        <v>45</v>
      </c>
    </row>
    <row r="21" spans="2:8" s="1" customFormat="1" ht="16.5" customHeight="1" x14ac:dyDescent="0.15">
      <c r="B21" s="56"/>
      <c r="C21" s="58"/>
      <c r="D21" s="12" t="s">
        <v>46</v>
      </c>
      <c r="E21" s="14" t="s">
        <v>47</v>
      </c>
      <c r="F21" s="12" t="s">
        <v>48</v>
      </c>
      <c r="G21" s="12" t="s">
        <v>49</v>
      </c>
      <c r="H21" s="14" t="s">
        <v>50</v>
      </c>
    </row>
    <row r="22" spans="2:8" s="1" customFormat="1" ht="16.5" customHeight="1" x14ac:dyDescent="0.15">
      <c r="B22" s="56"/>
      <c r="C22" s="58"/>
      <c r="D22" s="12" t="s">
        <v>51</v>
      </c>
      <c r="E22" s="12" t="s">
        <v>52</v>
      </c>
      <c r="F22" s="30" t="s">
        <v>53</v>
      </c>
      <c r="G22" s="12" t="s">
        <v>54</v>
      </c>
      <c r="H22" s="14" t="s">
        <v>55</v>
      </c>
    </row>
    <row r="23" spans="2:8" s="1" customFormat="1" ht="16.5" customHeight="1" x14ac:dyDescent="0.15">
      <c r="B23" s="55"/>
      <c r="C23" s="58"/>
      <c r="D23" s="12" t="s">
        <v>56</v>
      </c>
      <c r="E23" s="14" t="s">
        <v>57</v>
      </c>
      <c r="F23" s="30" t="s">
        <v>58</v>
      </c>
      <c r="G23" s="12" t="s">
        <v>59</v>
      </c>
      <c r="H23" s="14" t="s">
        <v>60</v>
      </c>
    </row>
    <row r="24" spans="2:8" s="1" customFormat="1" ht="16.5" customHeight="1" x14ac:dyDescent="0.15">
      <c r="B24" s="55"/>
      <c r="C24" s="58"/>
      <c r="D24" s="31" t="s">
        <v>61</v>
      </c>
      <c r="E24" s="16" t="s">
        <v>56</v>
      </c>
      <c r="F24" s="32" t="s">
        <v>62</v>
      </c>
      <c r="G24" s="32" t="s">
        <v>63</v>
      </c>
      <c r="H24" s="16" t="s">
        <v>64</v>
      </c>
    </row>
    <row r="25" spans="2:8" s="1" customFormat="1" ht="16.5" customHeight="1" x14ac:dyDescent="0.15">
      <c r="B25" s="46" t="s">
        <v>23</v>
      </c>
      <c r="C25" s="48" t="s">
        <v>4</v>
      </c>
      <c r="D25" s="9" t="s">
        <v>65</v>
      </c>
      <c r="E25" s="9" t="s">
        <v>66</v>
      </c>
      <c r="F25" s="9" t="s">
        <v>67</v>
      </c>
      <c r="G25" s="9" t="s">
        <v>68</v>
      </c>
      <c r="H25" s="14" t="s">
        <v>69</v>
      </c>
    </row>
    <row r="26" spans="2:8" s="1" customFormat="1" ht="16.5" customHeight="1" x14ac:dyDescent="0.15">
      <c r="B26" s="47"/>
      <c r="C26" s="49"/>
      <c r="D26" s="12" t="s">
        <v>70</v>
      </c>
      <c r="E26" s="12" t="s">
        <v>71</v>
      </c>
      <c r="F26" s="12" t="s">
        <v>72</v>
      </c>
      <c r="G26" s="12" t="s">
        <v>73</v>
      </c>
      <c r="H26" s="12" t="s">
        <v>74</v>
      </c>
    </row>
    <row r="27" spans="2:8" s="1" customFormat="1" ht="16.5" customHeight="1" x14ac:dyDescent="0.15">
      <c r="B27" s="51" t="str">
        <f>B16</f>
        <v>5월</v>
      </c>
      <c r="C27" s="53" t="s">
        <v>75</v>
      </c>
      <c r="D27" s="24">
        <f>[1]메뉴!D62</f>
        <v>45425</v>
      </c>
      <c r="E27" s="23">
        <f>[1]메뉴!E62</f>
        <v>45426</v>
      </c>
      <c r="F27" s="22">
        <f>[1]메뉴!F62</f>
        <v>45427</v>
      </c>
      <c r="G27" s="23">
        <f>[1]메뉴!G62</f>
        <v>45428</v>
      </c>
      <c r="H27" s="24">
        <f>[1]메뉴!H62</f>
        <v>45429</v>
      </c>
    </row>
    <row r="28" spans="2:8" s="1" customFormat="1" ht="16.5" customHeight="1" x14ac:dyDescent="0.15">
      <c r="B28" s="52"/>
      <c r="C28" s="54"/>
      <c r="D28" s="26" t="str">
        <f>[1]메뉴!D63</f>
        <v>월요일</v>
      </c>
      <c r="E28" s="27" t="str">
        <f>[1]메뉴!E63</f>
        <v>화요일</v>
      </c>
      <c r="F28" s="26" t="str">
        <f>[1]메뉴!F63</f>
        <v>수요일</v>
      </c>
      <c r="G28" s="27" t="str">
        <f>[1]메뉴!G63</f>
        <v>목요일</v>
      </c>
      <c r="H28" s="26" t="str">
        <f>[1]메뉴!H63</f>
        <v>금요일</v>
      </c>
    </row>
    <row r="29" spans="2:8" s="1" customFormat="1" ht="16.5" customHeight="1" x14ac:dyDescent="0.15">
      <c r="B29" s="55" t="s">
        <v>3</v>
      </c>
      <c r="C29" s="57" t="s">
        <v>4</v>
      </c>
      <c r="D29" s="9" t="s">
        <v>76</v>
      </c>
      <c r="E29" s="33" t="s">
        <v>76</v>
      </c>
      <c r="F29" s="9" t="s">
        <v>77</v>
      </c>
      <c r="G29" s="9" t="s">
        <v>34</v>
      </c>
      <c r="H29" s="9" t="s">
        <v>78</v>
      </c>
    </row>
    <row r="30" spans="2:8" s="1" customFormat="1" ht="16.5" customHeight="1" x14ac:dyDescent="0.15">
      <c r="B30" s="56"/>
      <c r="C30" s="58"/>
      <c r="D30" s="14" t="s">
        <v>79</v>
      </c>
      <c r="E30" s="34" t="s">
        <v>80</v>
      </c>
      <c r="F30" s="14" t="s">
        <v>81</v>
      </c>
      <c r="G30" s="14" t="s">
        <v>82</v>
      </c>
      <c r="H30" s="14" t="s">
        <v>83</v>
      </c>
    </row>
    <row r="31" spans="2:8" s="1" customFormat="1" ht="16.5" customHeight="1" x14ac:dyDescent="0.15">
      <c r="B31" s="56"/>
      <c r="C31" s="58"/>
      <c r="D31" s="12" t="s">
        <v>84</v>
      </c>
      <c r="E31" s="34" t="s">
        <v>85</v>
      </c>
      <c r="F31" s="14" t="s">
        <v>86</v>
      </c>
      <c r="G31" s="12" t="s">
        <v>87</v>
      </c>
      <c r="H31" s="14" t="s">
        <v>88</v>
      </c>
    </row>
    <row r="32" spans="2:8" s="1" customFormat="1" ht="16.5" customHeight="1" x14ac:dyDescent="0.15">
      <c r="B32" s="56"/>
      <c r="C32" s="58"/>
      <c r="D32" s="14" t="s">
        <v>89</v>
      </c>
      <c r="E32" s="34" t="s">
        <v>90</v>
      </c>
      <c r="F32" s="14" t="s">
        <v>91</v>
      </c>
      <c r="G32" s="14" t="s">
        <v>92</v>
      </c>
      <c r="H32" s="14" t="s">
        <v>93</v>
      </c>
    </row>
    <row r="33" spans="2:12" s="1" customFormat="1" ht="16.5" customHeight="1" x14ac:dyDescent="0.15">
      <c r="B33" s="56"/>
      <c r="C33" s="58"/>
      <c r="D33" s="12" t="s">
        <v>94</v>
      </c>
      <c r="E33" s="34" t="s">
        <v>95</v>
      </c>
      <c r="F33" s="35" t="s">
        <v>96</v>
      </c>
      <c r="G33" s="12" t="s">
        <v>97</v>
      </c>
      <c r="H33" s="14" t="s">
        <v>98</v>
      </c>
    </row>
    <row r="34" spans="2:12" s="1" customFormat="1" ht="16.5" customHeight="1" x14ac:dyDescent="0.15">
      <c r="B34" s="55"/>
      <c r="C34" s="58"/>
      <c r="D34" s="12" t="s">
        <v>99</v>
      </c>
      <c r="E34" s="34" t="s">
        <v>100</v>
      </c>
      <c r="F34" s="14" t="s">
        <v>101</v>
      </c>
      <c r="G34" s="14" t="s">
        <v>102</v>
      </c>
      <c r="H34" s="14" t="s">
        <v>103</v>
      </c>
    </row>
    <row r="35" spans="2:12" s="1" customFormat="1" ht="16.5" customHeight="1" x14ac:dyDescent="0.15">
      <c r="B35" s="55"/>
      <c r="C35" s="58"/>
      <c r="D35" s="16" t="s">
        <v>64</v>
      </c>
      <c r="E35" s="36" t="s">
        <v>104</v>
      </c>
      <c r="F35" s="16" t="s">
        <v>64</v>
      </c>
      <c r="G35" s="16" t="s">
        <v>63</v>
      </c>
      <c r="H35" s="16" t="s">
        <v>105</v>
      </c>
    </row>
    <row r="36" spans="2:12" s="1" customFormat="1" ht="16.5" customHeight="1" x14ac:dyDescent="0.15">
      <c r="B36" s="46" t="s">
        <v>23</v>
      </c>
      <c r="C36" s="48" t="s">
        <v>4</v>
      </c>
      <c r="D36" s="33" t="s">
        <v>106</v>
      </c>
      <c r="E36" s="9" t="s">
        <v>107</v>
      </c>
      <c r="F36" s="9" t="s">
        <v>108</v>
      </c>
      <c r="G36" s="9" t="s">
        <v>109</v>
      </c>
      <c r="H36" s="12" t="s">
        <v>110</v>
      </c>
    </row>
    <row r="37" spans="2:12" s="1" customFormat="1" ht="16.5" customHeight="1" x14ac:dyDescent="0.15">
      <c r="B37" s="47"/>
      <c r="C37" s="49"/>
      <c r="D37" s="37" t="s">
        <v>111</v>
      </c>
      <c r="E37" s="12" t="s">
        <v>112</v>
      </c>
      <c r="F37" s="12" t="s">
        <v>113</v>
      </c>
      <c r="G37" s="12" t="s">
        <v>114</v>
      </c>
      <c r="H37" s="12" t="s">
        <v>112</v>
      </c>
    </row>
    <row r="38" spans="2:12" s="1" customFormat="1" ht="16.5" customHeight="1" x14ac:dyDescent="0.15">
      <c r="B38" s="51" t="str">
        <f>B27</f>
        <v>5월</v>
      </c>
      <c r="C38" s="53" t="s">
        <v>115</v>
      </c>
      <c r="D38" s="24">
        <f>[1]메뉴!D90</f>
        <v>45432</v>
      </c>
      <c r="E38" s="25">
        <f>[1]메뉴!E90</f>
        <v>45433</v>
      </c>
      <c r="F38" s="24">
        <f>[1]메뉴!F90</f>
        <v>45434</v>
      </c>
      <c r="G38" s="25">
        <f>[1]메뉴!G90</f>
        <v>45435</v>
      </c>
      <c r="H38" s="24">
        <f>[1]메뉴!H90</f>
        <v>45436</v>
      </c>
      <c r="L38" s="38"/>
    </row>
    <row r="39" spans="2:12" s="1" customFormat="1" ht="16.5" customHeight="1" x14ac:dyDescent="0.15">
      <c r="B39" s="52"/>
      <c r="C39" s="54"/>
      <c r="D39" s="26" t="str">
        <f>[1]메뉴!D91</f>
        <v>월요일</v>
      </c>
      <c r="E39" s="27" t="str">
        <f>[1]메뉴!E91</f>
        <v>화요일</v>
      </c>
      <c r="F39" s="26" t="str">
        <f>[1]메뉴!F91</f>
        <v>수요일</v>
      </c>
      <c r="G39" s="27" t="str">
        <f>[1]메뉴!G91</f>
        <v>목요일</v>
      </c>
      <c r="H39" s="26" t="str">
        <f>[1]메뉴!H91</f>
        <v>금요일(귀가의 날)</v>
      </c>
      <c r="L39" s="39"/>
    </row>
    <row r="40" spans="2:12" s="1" customFormat="1" ht="16.5" customHeight="1" x14ac:dyDescent="0.15">
      <c r="B40" s="55" t="s">
        <v>3</v>
      </c>
      <c r="C40" s="57" t="s">
        <v>4</v>
      </c>
      <c r="D40" s="9" t="s">
        <v>76</v>
      </c>
      <c r="E40" s="9" t="s">
        <v>116</v>
      </c>
      <c r="F40" s="40" t="s">
        <v>76</v>
      </c>
      <c r="G40" s="9" t="s">
        <v>117</v>
      </c>
      <c r="H40" s="10" t="s">
        <v>118</v>
      </c>
    </row>
    <row r="41" spans="2:12" s="1" customFormat="1" ht="16.5" customHeight="1" x14ac:dyDescent="0.15">
      <c r="B41" s="56"/>
      <c r="C41" s="58"/>
      <c r="D41" s="14" t="s">
        <v>119</v>
      </c>
      <c r="E41" s="14" t="s">
        <v>120</v>
      </c>
      <c r="F41" s="41" t="s">
        <v>121</v>
      </c>
      <c r="G41" s="14" t="s">
        <v>122</v>
      </c>
      <c r="H41" s="12" t="s">
        <v>123</v>
      </c>
    </row>
    <row r="42" spans="2:12" s="1" customFormat="1" ht="16.5" customHeight="1" x14ac:dyDescent="0.15">
      <c r="B42" s="56"/>
      <c r="C42" s="58"/>
      <c r="D42" s="12" t="s">
        <v>124</v>
      </c>
      <c r="E42" s="14" t="s">
        <v>125</v>
      </c>
      <c r="F42" s="13" t="s">
        <v>126</v>
      </c>
      <c r="G42" s="12" t="s">
        <v>127</v>
      </c>
      <c r="H42" s="12" t="s">
        <v>128</v>
      </c>
    </row>
    <row r="43" spans="2:12" s="1" customFormat="1" ht="16.5" customHeight="1" x14ac:dyDescent="0.15">
      <c r="B43" s="56"/>
      <c r="C43" s="58"/>
      <c r="D43" s="14" t="s">
        <v>129</v>
      </c>
      <c r="E43" s="14" t="s">
        <v>130</v>
      </c>
      <c r="F43" s="13" t="s">
        <v>131</v>
      </c>
      <c r="G43" s="34" t="s">
        <v>132</v>
      </c>
      <c r="H43" s="12" t="s">
        <v>133</v>
      </c>
    </row>
    <row r="44" spans="2:12" s="1" customFormat="1" ht="16.5" customHeight="1" x14ac:dyDescent="0.15">
      <c r="B44" s="56"/>
      <c r="C44" s="58"/>
      <c r="D44" s="14" t="s">
        <v>134</v>
      </c>
      <c r="E44" s="12" t="s">
        <v>135</v>
      </c>
      <c r="F44" s="13" t="s">
        <v>136</v>
      </c>
      <c r="G44" s="37" t="s">
        <v>137</v>
      </c>
      <c r="H44" s="12" t="s">
        <v>138</v>
      </c>
    </row>
    <row r="45" spans="2:12" s="1" customFormat="1" ht="16.5" customHeight="1" x14ac:dyDescent="0.15">
      <c r="B45" s="55"/>
      <c r="C45" s="58"/>
      <c r="D45" s="14" t="s">
        <v>139</v>
      </c>
      <c r="E45" s="14" t="s">
        <v>56</v>
      </c>
      <c r="F45" s="13" t="s">
        <v>140</v>
      </c>
      <c r="G45" s="37" t="s">
        <v>64</v>
      </c>
      <c r="H45" s="12" t="s">
        <v>141</v>
      </c>
    </row>
    <row r="46" spans="2:12" s="1" customFormat="1" ht="16.5" customHeight="1" x14ac:dyDescent="0.15">
      <c r="B46" s="55"/>
      <c r="C46" s="58"/>
      <c r="D46" s="16" t="s">
        <v>104</v>
      </c>
      <c r="E46" s="16" t="s">
        <v>142</v>
      </c>
      <c r="F46" s="42" t="s">
        <v>64</v>
      </c>
      <c r="G46" s="16" t="s">
        <v>143</v>
      </c>
      <c r="H46" s="43" t="s">
        <v>144</v>
      </c>
    </row>
    <row r="47" spans="2:12" s="1" customFormat="1" ht="16.5" customHeight="1" x14ac:dyDescent="0.15">
      <c r="B47" s="46" t="s">
        <v>23</v>
      </c>
      <c r="C47" s="48" t="s">
        <v>4</v>
      </c>
      <c r="D47" s="12" t="s">
        <v>145</v>
      </c>
      <c r="E47" s="37" t="s">
        <v>146</v>
      </c>
      <c r="F47" s="10" t="s">
        <v>147</v>
      </c>
      <c r="G47" s="37" t="s">
        <v>148</v>
      </c>
      <c r="H47" s="12" t="s">
        <v>149</v>
      </c>
    </row>
    <row r="48" spans="2:12" s="1" customFormat="1" ht="16.5" customHeight="1" x14ac:dyDescent="0.15">
      <c r="B48" s="47"/>
      <c r="C48" s="49"/>
      <c r="D48" s="12" t="s">
        <v>112</v>
      </c>
      <c r="E48" s="37" t="s">
        <v>150</v>
      </c>
      <c r="F48" s="12" t="s">
        <v>151</v>
      </c>
      <c r="G48" s="37" t="s">
        <v>152</v>
      </c>
      <c r="H48" s="12" t="s">
        <v>153</v>
      </c>
    </row>
    <row r="49" spans="2:8" s="1" customFormat="1" ht="16.5" customHeight="1" x14ac:dyDescent="0.15">
      <c r="B49" s="51" t="str">
        <f>B38</f>
        <v>5월</v>
      </c>
      <c r="C49" s="53" t="s">
        <v>154</v>
      </c>
      <c r="D49" s="24">
        <f>[1]메뉴!D118</f>
        <v>45439</v>
      </c>
      <c r="E49" s="25">
        <f>[1]메뉴!E118</f>
        <v>45440</v>
      </c>
      <c r="F49" s="24">
        <f>[1]메뉴!F118</f>
        <v>45441</v>
      </c>
      <c r="G49" s="25">
        <f>[1]메뉴!G118</f>
        <v>45442</v>
      </c>
      <c r="H49" s="24">
        <f>[1]메뉴!H118</f>
        <v>45443</v>
      </c>
    </row>
    <row r="50" spans="2:8" s="1" customFormat="1" ht="16.5" customHeight="1" x14ac:dyDescent="0.15">
      <c r="B50" s="52"/>
      <c r="C50" s="54"/>
      <c r="D50" s="26" t="str">
        <f>[1]메뉴!D119</f>
        <v>월요일</v>
      </c>
      <c r="E50" s="27" t="str">
        <f>[1]메뉴!E119</f>
        <v>화요일</v>
      </c>
      <c r="F50" s="26" t="str">
        <f>[1]메뉴!F119</f>
        <v>수요일</v>
      </c>
      <c r="G50" s="27" t="str">
        <f>[1]메뉴!G119</f>
        <v>목요일</v>
      </c>
      <c r="H50" s="26" t="str">
        <f>[1]메뉴!H119</f>
        <v>금요일</v>
      </c>
    </row>
    <row r="51" spans="2:8" s="1" customFormat="1" ht="16.5" customHeight="1" x14ac:dyDescent="0.15">
      <c r="B51" s="55" t="s">
        <v>3</v>
      </c>
      <c r="C51" s="57" t="s">
        <v>4</v>
      </c>
      <c r="D51" s="9" t="s">
        <v>76</v>
      </c>
      <c r="E51" s="9" t="s">
        <v>155</v>
      </c>
      <c r="F51" s="9" t="s">
        <v>76</v>
      </c>
      <c r="G51" s="9" t="s">
        <v>156</v>
      </c>
      <c r="H51" s="9" t="s">
        <v>34</v>
      </c>
    </row>
    <row r="52" spans="2:8" s="1" customFormat="1" ht="16.5" customHeight="1" x14ac:dyDescent="0.15">
      <c r="B52" s="56"/>
      <c r="C52" s="58"/>
      <c r="D52" s="12" t="s">
        <v>157</v>
      </c>
      <c r="E52" s="12" t="s">
        <v>158</v>
      </c>
      <c r="F52" s="14" t="s">
        <v>159</v>
      </c>
      <c r="G52" s="12" t="s">
        <v>160</v>
      </c>
      <c r="H52" s="14" t="s">
        <v>161</v>
      </c>
    </row>
    <row r="53" spans="2:8" s="1" customFormat="1" ht="16.5" customHeight="1" x14ac:dyDescent="0.15">
      <c r="B53" s="56"/>
      <c r="C53" s="58"/>
      <c r="D53" s="12" t="s">
        <v>162</v>
      </c>
      <c r="E53" s="14" t="s">
        <v>163</v>
      </c>
      <c r="F53" s="12" t="s">
        <v>85</v>
      </c>
      <c r="G53" s="12" t="s">
        <v>164</v>
      </c>
      <c r="H53" s="14" t="s">
        <v>165</v>
      </c>
    </row>
    <row r="54" spans="2:8" s="1" customFormat="1" ht="16.5" customHeight="1" x14ac:dyDescent="0.15">
      <c r="B54" s="56"/>
      <c r="C54" s="58"/>
      <c r="D54" s="12" t="s">
        <v>166</v>
      </c>
      <c r="E54" s="14" t="s">
        <v>167</v>
      </c>
      <c r="F54" s="14" t="s">
        <v>168</v>
      </c>
      <c r="G54" s="14" t="s">
        <v>169</v>
      </c>
      <c r="H54" s="14" t="s">
        <v>170</v>
      </c>
    </row>
    <row r="55" spans="2:8" s="1" customFormat="1" ht="16.5" customHeight="1" x14ac:dyDescent="0.15">
      <c r="B55" s="56"/>
      <c r="C55" s="58"/>
      <c r="D55" s="14" t="s">
        <v>171</v>
      </c>
      <c r="E55" s="14" t="s">
        <v>56</v>
      </c>
      <c r="F55" s="12" t="s">
        <v>172</v>
      </c>
      <c r="G55" s="14" t="s">
        <v>173</v>
      </c>
      <c r="H55" s="14" t="s">
        <v>174</v>
      </c>
    </row>
    <row r="56" spans="2:8" s="1" customFormat="1" ht="16.5" customHeight="1" x14ac:dyDescent="0.15">
      <c r="B56" s="55"/>
      <c r="C56" s="58"/>
      <c r="D56" s="14" t="s">
        <v>175</v>
      </c>
      <c r="E56" s="14"/>
      <c r="F56" s="14" t="s">
        <v>176</v>
      </c>
      <c r="G56" s="14" t="s">
        <v>56</v>
      </c>
      <c r="H56" s="14" t="s">
        <v>177</v>
      </c>
    </row>
    <row r="57" spans="2:8" s="1" customFormat="1" ht="16.5" customHeight="1" x14ac:dyDescent="0.15">
      <c r="B57" s="55"/>
      <c r="C57" s="58"/>
      <c r="D57" s="43" t="s">
        <v>64</v>
      </c>
      <c r="F57" s="36" t="s">
        <v>64</v>
      </c>
      <c r="G57" s="16" t="s">
        <v>178</v>
      </c>
      <c r="H57" s="16" t="s">
        <v>56</v>
      </c>
    </row>
    <row r="58" spans="2:8" ht="16.5" customHeight="1" x14ac:dyDescent="0.15">
      <c r="B58" s="46" t="s">
        <v>23</v>
      </c>
      <c r="C58" s="48" t="s">
        <v>4</v>
      </c>
      <c r="D58" s="9" t="s">
        <v>179</v>
      </c>
      <c r="E58" s="9" t="s">
        <v>180</v>
      </c>
      <c r="F58" s="9" t="s">
        <v>181</v>
      </c>
      <c r="G58" s="10" t="s">
        <v>182</v>
      </c>
      <c r="H58" s="10" t="s">
        <v>183</v>
      </c>
    </row>
    <row r="59" spans="2:8" ht="16.5" customHeight="1" x14ac:dyDescent="0.15">
      <c r="B59" s="47"/>
      <c r="C59" s="49"/>
      <c r="D59" s="43" t="s">
        <v>184</v>
      </c>
      <c r="E59" s="43" t="s">
        <v>185</v>
      </c>
      <c r="F59" s="43" t="s">
        <v>186</v>
      </c>
      <c r="G59" s="43" t="s">
        <v>187</v>
      </c>
      <c r="H59" s="43" t="s">
        <v>188</v>
      </c>
    </row>
    <row r="60" spans="2:8" ht="14.25" customHeight="1" x14ac:dyDescent="0.15">
      <c r="B60" s="59" t="s">
        <v>189</v>
      </c>
      <c r="C60" s="60"/>
      <c r="D60" s="61"/>
      <c r="E60" s="61"/>
      <c r="F60" s="65" t="s">
        <v>190</v>
      </c>
      <c r="G60" s="66"/>
      <c r="H60" s="67"/>
    </row>
    <row r="61" spans="2:8" x14ac:dyDescent="0.15">
      <c r="B61" s="62"/>
      <c r="C61" s="61"/>
      <c r="D61" s="61"/>
      <c r="E61" s="61"/>
      <c r="F61" s="66"/>
      <c r="G61" s="66"/>
      <c r="H61" s="67"/>
    </row>
    <row r="62" spans="2:8" x14ac:dyDescent="0.15">
      <c r="B62" s="62"/>
      <c r="C62" s="61"/>
      <c r="D62" s="61"/>
      <c r="E62" s="61"/>
      <c r="F62" s="66"/>
      <c r="G62" s="66"/>
      <c r="H62" s="67"/>
    </row>
    <row r="63" spans="2:8" x14ac:dyDescent="0.15">
      <c r="B63" s="62"/>
      <c r="C63" s="61"/>
      <c r="D63" s="61"/>
      <c r="E63" s="61"/>
      <c r="F63" s="66"/>
      <c r="G63" s="66"/>
      <c r="H63" s="67"/>
    </row>
    <row r="64" spans="2:8" x14ac:dyDescent="0.15">
      <c r="B64" s="62"/>
      <c r="C64" s="61"/>
      <c r="D64" s="61"/>
      <c r="E64" s="61"/>
      <c r="F64" s="66"/>
      <c r="G64" s="66"/>
      <c r="H64" s="67"/>
    </row>
    <row r="65" spans="2:8" x14ac:dyDescent="0.15">
      <c r="B65" s="62"/>
      <c r="C65" s="61"/>
      <c r="D65" s="61"/>
      <c r="E65" s="61"/>
      <c r="F65" s="66"/>
      <c r="G65" s="66"/>
      <c r="H65" s="67"/>
    </row>
    <row r="66" spans="2:8" x14ac:dyDescent="0.15">
      <c r="B66" s="62"/>
      <c r="C66" s="61"/>
      <c r="D66" s="61"/>
      <c r="E66" s="61"/>
      <c r="F66" s="66"/>
      <c r="G66" s="66"/>
      <c r="H66" s="67"/>
    </row>
    <row r="67" spans="2:8" x14ac:dyDescent="0.15">
      <c r="B67" s="62"/>
      <c r="C67" s="61"/>
      <c r="D67" s="61"/>
      <c r="E67" s="61"/>
      <c r="F67" s="66"/>
      <c r="G67" s="66"/>
      <c r="H67" s="67"/>
    </row>
    <row r="68" spans="2:8" x14ac:dyDescent="0.15">
      <c r="B68" s="63"/>
      <c r="C68" s="64"/>
      <c r="D68" s="64"/>
      <c r="E68" s="64"/>
      <c r="F68" s="68"/>
      <c r="G68" s="68"/>
      <c r="H68" s="69"/>
    </row>
  </sheetData>
  <sheetProtection formatCells="0" formatColumns="0"/>
  <mergeCells count="33">
    <mergeCell ref="B60:E68"/>
    <mergeCell ref="F60:H68"/>
    <mergeCell ref="B49:B50"/>
    <mergeCell ref="C49:C50"/>
    <mergeCell ref="B51:B57"/>
    <mergeCell ref="C51:C57"/>
    <mergeCell ref="B58:B59"/>
    <mergeCell ref="C58:C59"/>
    <mergeCell ref="B38:B39"/>
    <mergeCell ref="C38:C39"/>
    <mergeCell ref="B40:B46"/>
    <mergeCell ref="C40:C46"/>
    <mergeCell ref="B47:B48"/>
    <mergeCell ref="C47:C48"/>
    <mergeCell ref="B27:B28"/>
    <mergeCell ref="C27:C28"/>
    <mergeCell ref="B29:B35"/>
    <mergeCell ref="C29:C35"/>
    <mergeCell ref="B36:B37"/>
    <mergeCell ref="C36:C37"/>
    <mergeCell ref="B16:B17"/>
    <mergeCell ref="C16:C17"/>
    <mergeCell ref="B18:B24"/>
    <mergeCell ref="C18:C24"/>
    <mergeCell ref="B25:B26"/>
    <mergeCell ref="C25:C26"/>
    <mergeCell ref="B14:B15"/>
    <mergeCell ref="C14:C15"/>
    <mergeCell ref="B1:H4"/>
    <mergeCell ref="B5:B6"/>
    <mergeCell ref="C5:C6"/>
    <mergeCell ref="B7:B13"/>
    <mergeCell ref="C7:C13"/>
  </mergeCells>
  <phoneticPr fontId="3" type="noConversion"/>
  <printOptions horizontalCentered="1" verticalCentered="1"/>
  <pageMargins left="0.7" right="0.7" top="0.75" bottom="0.75" header="0.3" footer="0.3"/>
  <pageSetup paperSize="8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평일석식</vt:lpstr>
      <vt:lpstr>평일석식!Print_Area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dcterms:created xsi:type="dcterms:W3CDTF">2024-04-30T14:01:48Z</dcterms:created>
  <dcterms:modified xsi:type="dcterms:W3CDTF">2024-05-16T03:04:49Z</dcterms:modified>
</cp:coreProperties>
</file>